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8427045F-0EA3-4B02-A61F-A77F039A9699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<sst xmlns="http://schemas.openxmlformats.org/spreadsheetml/2006/main" count="48" uniqueCount="48">
  <si>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</si>
  <si>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</si>
  <si>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</si>
  <si>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</si>
  <si>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</si>
  <si>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</si>
  <si>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</si>
  <si>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</si>
  <si>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</si>
  <si>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</si>
  <si>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</si>
  <si>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</si>
  <si>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</si>
  <si>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</si>
  <si>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</si>
  <si>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</si>
  <si>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</si>
  <si>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</si>
  <si>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</si>
  <si>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</si>
  <si>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</si>
  <si>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</si>
  <si>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</si>
  <si>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</si>
  <si>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</si>
  <si>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</si>
  <si>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</si>
  <si>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</si>
  <si>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</si>
  <si>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</si>
  <si>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</si>
  <si>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</si>
  <si>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</si>
  <si>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</si>
  <si>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</si>
  <si>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</si>
  <si>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</si>
  <si>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</si>
  <si>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</si>
  <si>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</si>
  <si>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</si>
  <si>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</si>
  <si>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Ing. Sergio Mancinas Peña</t>
  </si>
  <si>
    <t>Lic. Edgar Luis Magallanes Rocha</t>
  </si>
  <si>
    <t>Director General</t>
  </si>
  <si>
    <t>Director Administrativo</t>
  </si>
  <si>
    <t>INSTITUTO DE APOYO AL DESARROLLO TECNOLÓGICO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</si>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</sst>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16" zoomScale="90" zoomScaleNormal="90" workbookViewId="0">
      <selection activeCell="N35" sqref="N3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" style="1" customWidth="1"/>
    <col min="4" max="4" width="17.7109375" style="1" customWidth="1"/>
    <col min="5" max="5" width="14.140625" style="1" customWidth="1"/>
    <col min="6" max="6" width="15.7109375" style="1" customWidth="1"/>
    <col min="7" max="7" width="15.42578125" style="1" customWidth="1"/>
    <col min="8" max="8" width="14.710937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46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47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77321587</v>
      </c>
      <c r="D9" s="17">
        <f>SUM(D10:D11)</f>
        <v>24683628</v>
      </c>
      <c r="E9" s="18">
        <f>C9+D9</f>
        <v>102005215</v>
      </c>
      <c r="F9" s="17">
        <f>SUM(F10:F11)</f>
        <v>98065610</v>
      </c>
      <c r="G9" s="16">
        <f>SUM(G10:G11)</f>
        <v>98065610</v>
      </c>
      <c r="H9" s="15">
        <f>E9-F9</f>
        <v>3939605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77321587</v>
      </c>
      <c r="D11" s="50">
        <v>24683628</v>
      </c>
      <c r="E11" s="21">
        <f t="shared" si="0"/>
        <v>102005215</v>
      </c>
      <c r="F11" s="50">
        <v>98065610</v>
      </c>
      <c r="G11" s="19">
        <v>98065610</v>
      </c>
      <c r="H11" s="22">
        <f t="shared" si="1"/>
        <v>3939605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77321587</v>
      </c>
      <c r="D39" s="28">
        <f>SUM(D37,D36,D35,D33,D28,D25,D9,D12,D21)</f>
        <v>24683628</v>
      </c>
      <c r="E39" s="29">
        <f t="shared" si="0"/>
        <v>102005215</v>
      </c>
      <c r="F39" s="28">
        <f>SUM(F37,F36,F35,F33,F28,F25,F21,F12,F9)</f>
        <v>98065610</v>
      </c>
      <c r="G39" s="27">
        <f>SUM(G37,G36,G35,G33,G28,G25,G21,G12,G9)</f>
        <v>98065610</v>
      </c>
      <c r="H39" s="30">
        <f t="shared" si="1"/>
        <v>3939605</v>
      </c>
    </row>
    <row r="41" spans="2:8" s="31" customFormat="1" ht="12" x14ac:dyDescent="0.2"/>
    <row r="42" spans="2:8" s="31" customFormat="1" ht="12" x14ac:dyDescent="0.2">
      <c r="B42" s="48" t="s">
        <v>42</v>
      </c>
      <c r="C42" s="48"/>
      <c r="E42" s="49" t="s">
        <v>43</v>
      </c>
    </row>
    <row r="43" spans="2:8" s="31" customFormat="1" ht="12" x14ac:dyDescent="0.2">
      <c r="B43" s="48" t="s">
        <v>44</v>
      </c>
      <c r="C43" s="48"/>
      <c r="E43" s="49" t="s">
        <v>45</v>
      </c>
    </row>
    <row r="44" spans="2:8" s="31" customFormat="1" ht="12" x14ac:dyDescent="0.2">
      <c r="B44" s="47"/>
      <c r="C44" s="47"/>
      <c r="E44" s="47"/>
    </row>
    <row r="45" spans="2:8" s="31" customFormat="1" ht="12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8">
    <mergeCell ref="B43:C43"/>
    <mergeCell ref="B42:C42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2023-02-02T20:05:42Z</cp:lastPrinted>
  <dcterms:created xsi:type="dcterms:W3CDTF">2019-12-16T16:57:10Z</dcterms:created>
  <dcterms:modified xsi:type="dcterms:W3CDTF">2023-02-02T20:26:25Z</dcterms:modified>
</cp:coreProperties>
</file>